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F\Active\01F_Cleveland_Terri\WMI-2\PR300277 David Clark REDC Technical Consultants\1 PreSol\"/>
    </mc:Choice>
  </mc:AlternateContent>
  <xr:revisionPtr revIDLastSave="0" documentId="8_{B54779C3-46AB-4F2B-B2FC-17FBAF8239C9}" xr6:coauthVersionLast="47" xr6:coauthVersionMax="47" xr10:uidLastSave="{00000000-0000-0000-0000-000000000000}"/>
  <bookViews>
    <workbookView xWindow="33420" yWindow="4500" windowWidth="21600" windowHeight="1273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E12" i="1" s="1"/>
  <c r="D10" i="1"/>
  <c r="E10" i="1" s="1"/>
  <c r="F10" i="1" s="1"/>
  <c r="D9" i="1"/>
  <c r="E9" i="1" s="1"/>
  <c r="F9" i="1" s="1"/>
  <c r="D8" i="1"/>
  <c r="E8" i="1" s="1"/>
  <c r="F8" i="1" s="1"/>
  <c r="D6" i="1"/>
  <c r="E6" i="1" s="1"/>
  <c r="F6" i="1" s="1"/>
  <c r="D5" i="1"/>
  <c r="E5" i="1" s="1"/>
  <c r="F5" i="1" s="1"/>
  <c r="G5" i="1" s="1"/>
  <c r="H5" i="1" s="1"/>
  <c r="D4" i="1"/>
  <c r="E4" i="1" s="1"/>
  <c r="D3" i="1"/>
  <c r="D13" i="1" l="1"/>
  <c r="E3" i="1"/>
  <c r="F3" i="1" s="1"/>
  <c r="G8" i="1"/>
  <c r="H8" i="1" s="1"/>
  <c r="G9" i="1"/>
  <c r="H9" i="1" s="1"/>
  <c r="G10" i="1"/>
  <c r="H10" i="1" s="1"/>
  <c r="F12" i="1"/>
  <c r="G12" i="1" s="1"/>
  <c r="H12" i="1" s="1"/>
  <c r="G6" i="1"/>
  <c r="H6" i="1" s="1"/>
  <c r="I5" i="1"/>
  <c r="F4" i="1"/>
  <c r="G4" i="1" s="1"/>
  <c r="H4" i="1" s="1"/>
  <c r="E14" i="1" l="1"/>
  <c r="I8" i="1"/>
  <c r="F15" i="1"/>
  <c r="I10" i="1"/>
  <c r="I9" i="1"/>
  <c r="I4" i="1"/>
  <c r="I12" i="1"/>
  <c r="I6" i="1"/>
  <c r="G3" i="1"/>
  <c r="G16" i="1" s="1"/>
  <c r="H3" i="1" l="1"/>
  <c r="H17" i="1" s="1"/>
  <c r="I3" i="1" l="1"/>
  <c r="I13" i="1" s="1"/>
  <c r="E18" i="1"/>
  <c r="E19" i="1"/>
  <c r="I18" i="1"/>
  <c r="E20" i="1" l="1"/>
</calcChain>
</file>

<file path=xl/sharedStrings.xml><?xml version="1.0" encoding="utf-8"?>
<sst xmlns="http://schemas.openxmlformats.org/spreadsheetml/2006/main" count="19" uniqueCount="12">
  <si>
    <t>hrs/yr</t>
  </si>
  <si>
    <t>estimated $/hr</t>
  </si>
  <si>
    <t>Year 1</t>
  </si>
  <si>
    <t>Year 2</t>
  </si>
  <si>
    <t>Year 3</t>
  </si>
  <si>
    <t>Year 4</t>
  </si>
  <si>
    <t>Year 5</t>
  </si>
  <si>
    <t>Engineer 3</t>
  </si>
  <si>
    <t>Item 3 - NC</t>
  </si>
  <si>
    <t>Item 2 - LC</t>
  </si>
  <si>
    <t>Item 1 - NC</t>
  </si>
  <si>
    <t>Labor Categories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</si>
</sst>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right"/>
    </xf>
    <xf numFmtId="4" fontId="0" fillId="0" borderId="0" xfId="0" applyNumberFormat="1"/>
    <xf numFmtId="4" fontId="1" fillId="0" borderId="0" xfId="0" applyNumberFormat="1" applyFont="1"/>
    <xf numFmtId="0" fontId="1" fillId="0" borderId="0" xfId="0" applyFont="1"/>
    <xf numFmtId="4" fontId="1" fillId="0" borderId="0" xfId="0" applyNumberFormat="1" applyFont="1" applyAlignment="1">
      <alignment horizontal="right"/>
    </xf>
    <xf numFmtId="4" fontId="0" fillId="0" borderId="1" xfId="0" applyNumberFormat="1" applyBorder="1"/>
    <xf numFmtId="0" fontId="0" fillId="0" borderId="1" xfId="0" applyBorder="1"/>
    <xf numFmtId="2" fontId="0" fillId="0" borderId="0" xfId="0" applyNumberFormat="1"/>
    <xf numFmtId="4" fontId="1" fillId="0" borderId="2" xfId="0" applyNumberFormat="1" applyFont="1" applyBorder="1"/>
    <xf numFmtId="4" fontId="1" fillId="0" borderId="4" xfId="0" applyNumberFormat="1" applyFont="1" applyBorder="1"/>
    <xf numFmtId="4" fontId="2" fillId="0" borderId="3" xfId="0" applyNumberFormat="1" applyFont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workbookViewId="0">
      <selection activeCell="B7" sqref="B7"/>
    </sheetView>
  </sheetViews>
  <sheetFormatPr defaultRowHeight="15" x14ac:dyDescent="0.25"/>
  <cols>
    <col min="1" max="1" width="15.7109375" customWidth="1"/>
    <col min="2" max="2" width="11" customWidth="1"/>
    <col min="3" max="3" width="14.28515625" bestFit="1" customWidth="1"/>
    <col min="4" max="5" width="11.7109375" bestFit="1" customWidth="1"/>
    <col min="6" max="8" width="11" customWidth="1"/>
    <col min="9" max="9" width="12" customWidth="1"/>
    <col min="10" max="12" width="11" customWidth="1"/>
    <col min="15" max="15" width="10.42578125" customWidth="1"/>
  </cols>
  <sheetData>
    <row r="1" spans="1:15" x14ac:dyDescent="0.25">
      <c r="A1" s="4" t="s">
        <v>11</v>
      </c>
      <c r="B1" s="1" t="s">
        <v>0</v>
      </c>
      <c r="C1" s="5" t="s">
        <v>1</v>
      </c>
      <c r="D1" s="5"/>
      <c r="E1" s="5">
        <v>1.03</v>
      </c>
      <c r="F1" s="5">
        <v>1.03</v>
      </c>
      <c r="G1" s="5">
        <v>1.03</v>
      </c>
      <c r="H1" s="5">
        <v>1.03</v>
      </c>
      <c r="I1" s="2"/>
      <c r="J1" s="2"/>
      <c r="K1" s="2"/>
      <c r="L1" s="2"/>
      <c r="M1" s="2"/>
      <c r="N1" s="2"/>
      <c r="O1" s="2"/>
    </row>
    <row r="2" spans="1:15" x14ac:dyDescent="0.25">
      <c r="A2" t="s">
        <v>10</v>
      </c>
      <c r="B2" s="1"/>
      <c r="C2" s="5"/>
      <c r="D2" s="5"/>
      <c r="E2" s="5"/>
      <c r="F2" s="5"/>
      <c r="G2" s="5"/>
      <c r="H2" s="5"/>
      <c r="I2" s="2"/>
      <c r="J2" s="2"/>
      <c r="K2" s="2"/>
      <c r="L2" s="2"/>
      <c r="M2" s="2"/>
      <c r="N2" s="2"/>
      <c r="O2" s="2"/>
    </row>
    <row r="3" spans="1:15" x14ac:dyDescent="0.25">
      <c r="A3" t="s">
        <v>7</v>
      </c>
      <c r="B3">
        <v>800</v>
      </c>
      <c r="C3" s="2"/>
      <c r="D3" s="2">
        <f>C3*B3</f>
        <v>0</v>
      </c>
      <c r="E3" s="2">
        <f>D3*$E$1</f>
        <v>0</v>
      </c>
      <c r="F3" s="2">
        <f>E3*$F$1</f>
        <v>0</v>
      </c>
      <c r="G3" s="2">
        <f>F3*$G$1</f>
        <v>0</v>
      </c>
      <c r="H3" s="2">
        <f>G3*$H$1</f>
        <v>0</v>
      </c>
      <c r="I3" s="2">
        <f t="shared" ref="I3:I6" si="0">SUM(D3:H3)</f>
        <v>0</v>
      </c>
      <c r="J3" s="2"/>
      <c r="K3" s="2"/>
      <c r="L3" s="2"/>
      <c r="M3" s="2"/>
      <c r="N3" s="2"/>
      <c r="O3" s="2"/>
    </row>
    <row r="4" spans="1:15" x14ac:dyDescent="0.25">
      <c r="A4" t="s">
        <v>7</v>
      </c>
      <c r="B4">
        <v>800</v>
      </c>
      <c r="C4" s="2"/>
      <c r="D4" s="2">
        <f t="shared" ref="D4:D6" si="1">C4*B4</f>
        <v>0</v>
      </c>
      <c r="E4" s="2">
        <f t="shared" ref="E4:E12" si="2">D4*$E$1</f>
        <v>0</v>
      </c>
      <c r="F4" s="2">
        <f t="shared" ref="F4:F12" si="3">E4*$F$1</f>
        <v>0</v>
      </c>
      <c r="G4" s="2">
        <f t="shared" ref="G4:G12" si="4">F4*$G$1</f>
        <v>0</v>
      </c>
      <c r="H4" s="2">
        <f t="shared" ref="H4:H12" si="5">G4*$H$1</f>
        <v>0</v>
      </c>
      <c r="I4" s="2">
        <f t="shared" si="0"/>
        <v>0</v>
      </c>
      <c r="J4" s="2"/>
      <c r="K4" s="2"/>
      <c r="L4" s="2"/>
      <c r="M4" s="2"/>
      <c r="N4" s="2"/>
      <c r="O4" s="2"/>
    </row>
    <row r="5" spans="1:15" x14ac:dyDescent="0.25">
      <c r="A5" t="s">
        <v>7</v>
      </c>
      <c r="B5">
        <v>800</v>
      </c>
      <c r="C5" s="2"/>
      <c r="D5" s="2">
        <f t="shared" si="1"/>
        <v>0</v>
      </c>
      <c r="E5" s="2">
        <f t="shared" si="2"/>
        <v>0</v>
      </c>
      <c r="F5" s="2">
        <f t="shared" si="3"/>
        <v>0</v>
      </c>
      <c r="G5" s="2">
        <f t="shared" si="4"/>
        <v>0</v>
      </c>
      <c r="H5" s="2">
        <f t="shared" si="5"/>
        <v>0</v>
      </c>
      <c r="I5" s="2">
        <f t="shared" si="0"/>
        <v>0</v>
      </c>
      <c r="J5" s="2"/>
      <c r="K5" s="2"/>
      <c r="L5" s="2"/>
      <c r="M5" s="2"/>
      <c r="N5" s="2"/>
      <c r="O5" s="2"/>
    </row>
    <row r="6" spans="1:15" x14ac:dyDescent="0.25">
      <c r="A6" t="s">
        <v>7</v>
      </c>
      <c r="B6">
        <v>300</v>
      </c>
      <c r="C6" s="2"/>
      <c r="D6" s="2">
        <f t="shared" si="1"/>
        <v>0</v>
      </c>
      <c r="E6" s="2">
        <f t="shared" si="2"/>
        <v>0</v>
      </c>
      <c r="F6" s="2">
        <f t="shared" si="3"/>
        <v>0</v>
      </c>
      <c r="G6" s="2">
        <f t="shared" si="4"/>
        <v>0</v>
      </c>
      <c r="H6" s="2">
        <f t="shared" si="5"/>
        <v>0</v>
      </c>
      <c r="I6" s="2">
        <f t="shared" si="0"/>
        <v>0</v>
      </c>
      <c r="J6" s="2"/>
      <c r="K6" s="2"/>
      <c r="L6" s="2"/>
      <c r="M6" s="2"/>
      <c r="N6" s="2"/>
      <c r="O6" s="2"/>
    </row>
    <row r="7" spans="1:15" x14ac:dyDescent="0.25">
      <c r="A7" t="s">
        <v>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x14ac:dyDescent="0.25">
      <c r="A8" t="s">
        <v>7</v>
      </c>
      <c r="B8">
        <v>1300</v>
      </c>
      <c r="C8" s="2"/>
      <c r="D8" s="2">
        <f>SUM(B8*C8)</f>
        <v>0</v>
      </c>
      <c r="E8" s="2">
        <f>SUM(D8*$E$1)</f>
        <v>0</v>
      </c>
      <c r="F8" s="2">
        <f>SUM(E8*$F$1)</f>
        <v>0</v>
      </c>
      <c r="G8" s="2">
        <f>SUM(F8*$G$1)</f>
        <v>0</v>
      </c>
      <c r="H8" s="2">
        <f>SUM(G8*$H$1)</f>
        <v>0</v>
      </c>
      <c r="I8" s="2">
        <f>SUM(D8:H8)</f>
        <v>0</v>
      </c>
      <c r="J8" s="2"/>
      <c r="K8" s="2"/>
      <c r="L8" s="2"/>
      <c r="M8" s="2"/>
      <c r="N8" s="2"/>
      <c r="O8" s="2"/>
    </row>
    <row r="9" spans="1:15" x14ac:dyDescent="0.25">
      <c r="A9" t="s">
        <v>7</v>
      </c>
      <c r="B9">
        <v>1000</v>
      </c>
      <c r="C9" s="2"/>
      <c r="D9" s="2">
        <f>SUM(B9*C9)</f>
        <v>0</v>
      </c>
      <c r="E9" s="2">
        <f>SUM(D9*$E$1)</f>
        <v>0</v>
      </c>
      <c r="F9" s="2">
        <f>SUM(E9*$F$1)</f>
        <v>0</v>
      </c>
      <c r="G9" s="2">
        <f>SUM(F9*$G$1)</f>
        <v>0</v>
      </c>
      <c r="H9" s="2">
        <f>SUM(G9*$H$1)</f>
        <v>0</v>
      </c>
      <c r="I9" s="2">
        <f>SUM(D9:H9)</f>
        <v>0</v>
      </c>
      <c r="J9" s="2"/>
      <c r="K9" s="2"/>
      <c r="L9" s="2"/>
      <c r="M9" s="2"/>
      <c r="N9" s="2"/>
      <c r="O9" s="2"/>
    </row>
    <row r="10" spans="1:15" x14ac:dyDescent="0.25">
      <c r="A10" t="s">
        <v>7</v>
      </c>
      <c r="B10">
        <v>800</v>
      </c>
      <c r="C10" s="2"/>
      <c r="D10" s="2">
        <f>SUM(C10*B10)</f>
        <v>0</v>
      </c>
      <c r="E10" s="2">
        <f>SUM(D10*$E$1)</f>
        <v>0</v>
      </c>
      <c r="F10" s="2">
        <f>SUM(E10*$F$1)</f>
        <v>0</v>
      </c>
      <c r="G10" s="2">
        <f>SUM(F10*$G$1)</f>
        <v>0</v>
      </c>
      <c r="H10" s="2">
        <f>SUM(G10*$H$1)</f>
        <v>0</v>
      </c>
      <c r="I10" s="2">
        <f>SUM(D10:H10)</f>
        <v>0</v>
      </c>
      <c r="J10" s="2"/>
      <c r="K10" s="2"/>
      <c r="L10" s="2"/>
      <c r="M10" s="2"/>
      <c r="N10" s="2"/>
      <c r="O10" s="2"/>
    </row>
    <row r="11" spans="1:15" x14ac:dyDescent="0.25">
      <c r="A11" t="s">
        <v>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25">
      <c r="A12" s="7" t="s">
        <v>7</v>
      </c>
      <c r="B12">
        <v>1000</v>
      </c>
      <c r="C12" s="2"/>
      <c r="D12" s="6">
        <f>C12*B12</f>
        <v>0</v>
      </c>
      <c r="E12" s="6">
        <f t="shared" si="2"/>
        <v>0</v>
      </c>
      <c r="F12" s="6">
        <f t="shared" si="3"/>
        <v>0</v>
      </c>
      <c r="G12" s="6">
        <f t="shared" si="4"/>
        <v>0</v>
      </c>
      <c r="H12" s="6">
        <f t="shared" si="5"/>
        <v>0</v>
      </c>
      <c r="I12" s="6">
        <f>SUM(D12:H12)</f>
        <v>0</v>
      </c>
      <c r="J12" s="2"/>
      <c r="K12" s="2"/>
      <c r="L12" s="2"/>
      <c r="M12" s="2"/>
      <c r="N12" s="2"/>
      <c r="O12" s="2"/>
    </row>
    <row r="13" spans="1:15" x14ac:dyDescent="0.25">
      <c r="A13" s="4" t="s">
        <v>2</v>
      </c>
      <c r="D13" s="3">
        <f>SUM(D3:D12)</f>
        <v>0</v>
      </c>
      <c r="E13" s="2"/>
      <c r="I13" s="3">
        <f>SUM(I3:I12)</f>
        <v>0</v>
      </c>
      <c r="K13" s="12">
        <v>45839</v>
      </c>
      <c r="L13" s="12">
        <v>46203</v>
      </c>
    </row>
    <row r="14" spans="1:15" x14ac:dyDescent="0.25">
      <c r="A14" s="4" t="s">
        <v>3</v>
      </c>
      <c r="E14" s="3">
        <f>SUM(E1:E13)</f>
        <v>1.03</v>
      </c>
      <c r="F14" s="3"/>
      <c r="K14" s="12">
        <v>46204</v>
      </c>
      <c r="L14" s="12">
        <v>46568</v>
      </c>
    </row>
    <row r="15" spans="1:15" x14ac:dyDescent="0.25">
      <c r="A15" s="4" t="s">
        <v>4</v>
      </c>
      <c r="F15" s="3">
        <f>SUM(F1:F14)</f>
        <v>1.03</v>
      </c>
      <c r="G15" s="4"/>
      <c r="K15" s="12">
        <v>46569</v>
      </c>
      <c r="L15" s="12">
        <v>46934</v>
      </c>
    </row>
    <row r="16" spans="1:15" x14ac:dyDescent="0.25">
      <c r="A16" s="4" t="s">
        <v>5</v>
      </c>
      <c r="G16" s="3">
        <f>SUM(G1:G15)</f>
        <v>1.03</v>
      </c>
      <c r="K16" s="12">
        <v>46935</v>
      </c>
      <c r="L16" s="12">
        <v>47299</v>
      </c>
    </row>
    <row r="17" spans="1:12" x14ac:dyDescent="0.25">
      <c r="A17" s="4" t="s">
        <v>6</v>
      </c>
      <c r="H17" s="3">
        <f>SUM(H1:H16)</f>
        <v>1.03</v>
      </c>
      <c r="K17" s="12">
        <v>47300</v>
      </c>
      <c r="L17" s="12">
        <v>47664</v>
      </c>
    </row>
    <row r="18" spans="1:12" x14ac:dyDescent="0.25">
      <c r="E18" s="9">
        <f>H17+G16+F15+E14</f>
        <v>4.12</v>
      </c>
      <c r="I18" s="3">
        <f>H17+G16+F15+E14+D13</f>
        <v>4.12</v>
      </c>
      <c r="L18" s="12"/>
    </row>
    <row r="19" spans="1:12" x14ac:dyDescent="0.25">
      <c r="E19" s="11">
        <f>D13</f>
        <v>0</v>
      </c>
      <c r="L19" s="12"/>
    </row>
    <row r="20" spans="1:12" x14ac:dyDescent="0.25">
      <c r="E20" s="10">
        <f>E18+E19</f>
        <v>4.12</v>
      </c>
      <c r="I20" s="2"/>
      <c r="L20" s="12"/>
    </row>
    <row r="21" spans="1:12" x14ac:dyDescent="0.25">
      <c r="C21" s="8"/>
      <c r="D21" s="2"/>
      <c r="L21" s="12"/>
    </row>
    <row r="22" spans="1:12" x14ac:dyDescent="0.25">
      <c r="C22" s="8"/>
      <c r="D22" s="2"/>
    </row>
    <row r="23" spans="1:12" x14ac:dyDescent="0.25">
      <c r="C23" s="8"/>
      <c r="D23" s="2"/>
    </row>
    <row r="24" spans="1:12" x14ac:dyDescent="0.25">
      <c r="C24" s="8"/>
      <c r="D24" s="2"/>
    </row>
    <row r="25" spans="1:12" x14ac:dyDescent="0.25">
      <c r="C25" s="8"/>
      <c r="D25" s="2"/>
    </row>
    <row r="26" spans="1:12" x14ac:dyDescent="0.25">
      <c r="D26" s="2"/>
    </row>
  </sheetData>
  <pageMargins left="0.7" right="0.7" top="0.75" bottom="0.75" header="0.3" footer="0.3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ORNL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Brown, Cathy Higdon</dc:creator>
  <cp:lastModifiedBy>Cleveland, Terri</cp:lastModifiedBy>
  <cp:lastPrinted>2016-02-16T19:49:15Z</cp:lastPrinted>
  <dcterms:created xsi:type="dcterms:W3CDTF">2016-02-10T17:53:08Z</dcterms:created>
  <dcterms:modified xsi:type="dcterms:W3CDTF">2025-06-12T14:34:01Z</dcterms:modified>
</cp:coreProperties>
</file>